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C0E9C34-A0AA-4F1B-868A-A12545D271FD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自転車参加申込書" sheetId="11" r:id="rId1"/>
  </sheets>
  <definedNames>
    <definedName name="_xlnm.Print_Area" localSheetId="0">自転車参加申込書!$A$1:$S$46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1" l="1"/>
  <c r="E37" i="11"/>
  <c r="E35" i="11"/>
  <c r="E13" i="11"/>
  <c r="E18" i="11"/>
  <c r="E19" i="11"/>
  <c r="E20" i="11"/>
  <c r="E21" i="11"/>
  <c r="E22" i="11"/>
  <c r="E23" i="11"/>
  <c r="B23" i="11" s="1" a="1"/>
  <c r="B23" i="11" s="1"/>
  <c r="E24" i="11"/>
  <c r="E25" i="11"/>
  <c r="B25" i="11" s="1" a="1"/>
  <c r="B25" i="11" s="1"/>
  <c r="E26" i="11"/>
  <c r="E17" i="11"/>
  <c r="B17" i="11" a="1"/>
  <c r="B17" i="11" s="1"/>
  <c r="B21" i="11" a="1"/>
  <c r="B21" i="11" s="1"/>
  <c r="B26" i="11" a="1"/>
  <c r="B26" i="11" s="1"/>
  <c r="B24" i="11" a="1"/>
  <c r="B24" i="11" s="1"/>
  <c r="B22" i="11" a="1"/>
  <c r="B22" i="11" s="1"/>
  <c r="B20" i="11" a="1"/>
  <c r="B20" i="11" s="1"/>
  <c r="B19" i="11" a="1"/>
  <c r="B19" i="11" s="1"/>
  <c r="B18" i="11" a="1"/>
  <c r="B18" i="11" s="1"/>
  <c r="G4" i="11"/>
</calcChain>
</file>

<file path=xl/sharedStrings.xml><?xml version="1.0" encoding="utf-8"?>
<sst xmlns="http://schemas.openxmlformats.org/spreadsheetml/2006/main" count="112" uniqueCount="82">
  <si>
    <t>氏　　名</t>
    <rPh sb="0" eb="1">
      <t>シ</t>
    </rPh>
    <rPh sb="3" eb="4">
      <t>メイ</t>
    </rPh>
    <phoneticPr fontId="2"/>
  </si>
  <si>
    <t>送付先</t>
    <rPh sb="0" eb="2">
      <t>ソウフ</t>
    </rPh>
    <rPh sb="2" eb="3">
      <t>サキ</t>
    </rPh>
    <phoneticPr fontId="2"/>
  </si>
  <si>
    <t>(ア)</t>
    <phoneticPr fontId="2"/>
  </si>
  <si>
    <t>(イ)</t>
    <phoneticPr fontId="2"/>
  </si>
  <si>
    <t>参加料</t>
    <rPh sb="0" eb="2">
      <t>サンカ</t>
    </rPh>
    <rPh sb="2" eb="3">
      <t>リョウ</t>
    </rPh>
    <phoneticPr fontId="2"/>
  </si>
  <si>
    <t>合計金額</t>
    <phoneticPr fontId="2"/>
  </si>
  <si>
    <t>円</t>
    <rPh sb="0" eb="1">
      <t>エン</t>
    </rPh>
    <phoneticPr fontId="2"/>
  </si>
  <si>
    <t>申込責任者氏名</t>
    <rPh sb="0" eb="2">
      <t>モウシコミ</t>
    </rPh>
    <rPh sb="2" eb="5">
      <t>セキニンシャ</t>
    </rPh>
    <rPh sb="5" eb="7">
      <t>シメイ</t>
    </rPh>
    <phoneticPr fontId="2"/>
  </si>
  <si>
    <t>住　所</t>
    <rPh sb="0" eb="1">
      <t>ジュウ</t>
    </rPh>
    <rPh sb="2" eb="3">
      <t>ショ</t>
    </rPh>
    <phoneticPr fontId="2"/>
  </si>
  <si>
    <t>FAX</t>
    <phoneticPr fontId="2"/>
  </si>
  <si>
    <t>選手団緊急時連絡先（氏名・携帯番号）</t>
    <rPh sb="0" eb="3">
      <t>センシュダン</t>
    </rPh>
    <rPh sb="3" eb="6">
      <t>キンキュウジ</t>
    </rPh>
    <rPh sb="6" eb="9">
      <t>レンラクサキ</t>
    </rPh>
    <rPh sb="10" eb="12">
      <t>シメイ</t>
    </rPh>
    <rPh sb="13" eb="15">
      <t>ケイタイ</t>
    </rPh>
    <rPh sb="15" eb="17">
      <t>バンゴウ</t>
    </rPh>
    <phoneticPr fontId="2"/>
  </si>
  <si>
    <t>自転車競技連盟</t>
    <rPh sb="0" eb="7">
      <t>ジテンシャキョウギレンメイ</t>
    </rPh>
    <phoneticPr fontId="2"/>
  </si>
  <si>
    <t>会 長</t>
    <rPh sb="0" eb="1">
      <t>カイ</t>
    </rPh>
    <rPh sb="2" eb="3">
      <t>チョウ</t>
    </rPh>
    <phoneticPr fontId="2"/>
  </si>
  <si>
    <t>印</t>
    <rPh sb="0" eb="1">
      <t>イン</t>
    </rPh>
    <phoneticPr fontId="2"/>
  </si>
  <si>
    <t>監　督</t>
    <rPh sb="0" eb="1">
      <t>ラン</t>
    </rPh>
    <rPh sb="2" eb="3">
      <t>ヨシ</t>
    </rPh>
    <phoneticPr fontId="2"/>
  </si>
  <si>
    <t>年　齢</t>
    <rPh sb="0" eb="1">
      <t>トシ</t>
    </rPh>
    <rPh sb="2" eb="3">
      <t>ヨワイ</t>
    </rPh>
    <phoneticPr fontId="2"/>
  </si>
  <si>
    <t>勤 務 先</t>
    <rPh sb="0" eb="1">
      <t>ツトム</t>
    </rPh>
    <rPh sb="2" eb="3">
      <t>ツトム</t>
    </rPh>
    <rPh sb="4" eb="5">
      <t>サキ</t>
    </rPh>
    <phoneticPr fontId="2"/>
  </si>
  <si>
    <t>JCF登録分類</t>
    <rPh sb="3" eb="5">
      <t>トウロク</t>
    </rPh>
    <rPh sb="5" eb="7">
      <t>ブンルイ</t>
    </rPh>
    <phoneticPr fontId="2"/>
  </si>
  <si>
    <t>男　子</t>
    <rPh sb="0" eb="1">
      <t>オトコ</t>
    </rPh>
    <rPh sb="2" eb="3">
      <t>コ</t>
    </rPh>
    <phoneticPr fontId="2"/>
  </si>
  <si>
    <t>選 手 名</t>
    <rPh sb="0" eb="1">
      <t>セン</t>
    </rPh>
    <rPh sb="2" eb="3">
      <t>テ</t>
    </rPh>
    <rPh sb="4" eb="5">
      <t>メイ</t>
    </rPh>
    <phoneticPr fontId="2"/>
  </si>
  <si>
    <t>種　　　目</t>
    <rPh sb="0" eb="1">
      <t>タネ</t>
    </rPh>
    <rPh sb="4" eb="5">
      <t>メ</t>
    </rPh>
    <phoneticPr fontId="2"/>
  </si>
  <si>
    <t>年/月</t>
    <rPh sb="0" eb="1">
      <t>ネン</t>
    </rPh>
    <rPh sb="2" eb="3">
      <t>ゲツ</t>
    </rPh>
    <phoneticPr fontId="2"/>
  </si>
  <si>
    <t>タイム</t>
    <phoneticPr fontId="2"/>
  </si>
  <si>
    <t>-</t>
    <phoneticPr fontId="2"/>
  </si>
  <si>
    <t>-</t>
    <phoneticPr fontId="2"/>
  </si>
  <si>
    <t>Ｔ　Ｓ</t>
    <phoneticPr fontId="2"/>
  </si>
  <si>
    <t>チーム名</t>
    <rPh sb="3" eb="4">
      <t>メイ</t>
    </rPh>
    <phoneticPr fontId="2"/>
  </si>
  <si>
    <r>
      <t>選手名（申し込みは４名まで）　</t>
    </r>
    <r>
      <rPr>
        <sz val="9"/>
        <rFont val="ＭＳ Ｐゴシック"/>
        <family val="3"/>
        <charset val="128"/>
      </rPr>
      <t>※他都道府県の選手については（都道府県名）を併記すること</t>
    </r>
    <rPh sb="0" eb="1">
      <t>セン</t>
    </rPh>
    <rPh sb="1" eb="2">
      <t>テ</t>
    </rPh>
    <rPh sb="2" eb="3">
      <t>メイ</t>
    </rPh>
    <rPh sb="4" eb="5">
      <t>モウ</t>
    </rPh>
    <rPh sb="6" eb="7">
      <t>コ</t>
    </rPh>
    <rPh sb="10" eb="11">
      <t>メイ</t>
    </rPh>
    <rPh sb="16" eb="21">
      <t>タトドウフケ</t>
    </rPh>
    <rPh sb="22" eb="24">
      <t>センシュ</t>
    </rPh>
    <rPh sb="30" eb="34">
      <t>トドウフケン</t>
    </rPh>
    <rPh sb="34" eb="35">
      <t>メイ</t>
    </rPh>
    <rPh sb="37" eb="39">
      <t>ヘイキ</t>
    </rPh>
    <phoneticPr fontId="2"/>
  </si>
  <si>
    <t>実績</t>
    <rPh sb="0" eb="2">
      <t>ジッッセキ</t>
    </rPh>
    <phoneticPr fontId="2"/>
  </si>
  <si>
    <t>周　長（○で囲んでください）</t>
    <rPh sb="0" eb="1">
      <t>シュウ</t>
    </rPh>
    <rPh sb="2" eb="3">
      <t>チョウ</t>
    </rPh>
    <rPh sb="6" eb="7">
      <t>カコ</t>
    </rPh>
    <phoneticPr fontId="2"/>
  </si>
  <si>
    <t>タイム</t>
    <phoneticPr fontId="2"/>
  </si>
  <si>
    <t>女　子</t>
    <rPh sb="0" eb="1">
      <t>オンナ</t>
    </rPh>
    <rPh sb="2" eb="3">
      <t>コ</t>
    </rPh>
    <phoneticPr fontId="2"/>
  </si>
  <si>
    <t>FTT</t>
    <phoneticPr fontId="2"/>
  </si>
  <si>
    <t>タイム</t>
    <phoneticPr fontId="2"/>
  </si>
  <si>
    <t>記　号</t>
    <rPh sb="0" eb="1">
      <t>キ</t>
    </rPh>
    <rPh sb="2" eb="3">
      <t>ゴウ</t>
    </rPh>
    <phoneticPr fontId="2"/>
  </si>
  <si>
    <t>：</t>
    <phoneticPr fontId="2"/>
  </si>
  <si>
    <t>記入方法</t>
    <rPh sb="0" eb="2">
      <t>キニュウ</t>
    </rPh>
    <rPh sb="2" eb="4">
      <t>ホウホウ</t>
    </rPh>
    <phoneticPr fontId="2"/>
  </si>
  <si>
    <t>〒</t>
    <phoneticPr fontId="2"/>
  </si>
  <si>
    <t>（※　送付先の該当記号を○で囲むこと）</t>
  </si>
  <si>
    <t>(公財)日本自転車競技連盟　2部</t>
    <rPh sb="1" eb="2">
      <t>コウ</t>
    </rPh>
    <rPh sb="2" eb="3">
      <t>ザイ</t>
    </rPh>
    <rPh sb="4" eb="6">
      <t>ニホン</t>
    </rPh>
    <rPh sb="6" eb="9">
      <t>ジテンシャ</t>
    </rPh>
    <rPh sb="9" eb="11">
      <t>キョウギ</t>
    </rPh>
    <rPh sb="11" eb="13">
      <t>レンメイ</t>
    </rPh>
    <rPh sb="15" eb="16">
      <t>ブ</t>
    </rPh>
    <phoneticPr fontId="2"/>
  </si>
  <si>
    <t>電話</t>
    <rPh sb="0" eb="2">
      <t>デンワ</t>
    </rPh>
    <phoneticPr fontId="2"/>
  </si>
  <si>
    <t>-</t>
    <phoneticPr fontId="2"/>
  </si>
  <si>
    <t>TT</t>
    <phoneticPr fontId="2"/>
  </si>
  <si>
    <t>SP</t>
    <phoneticPr fontId="2"/>
  </si>
  <si>
    <t>IP</t>
    <phoneticPr fontId="2"/>
  </si>
  <si>
    <t>PR</t>
    <phoneticPr fontId="2"/>
  </si>
  <si>
    <t>KE</t>
    <phoneticPr fontId="2"/>
  </si>
  <si>
    <t>TS</t>
    <phoneticPr fontId="2"/>
  </si>
  <si>
    <t>RR</t>
    <phoneticPr fontId="2"/>
  </si>
  <si>
    <t>FSP</t>
    <phoneticPr fontId="2"/>
  </si>
  <si>
    <t>FIP</t>
    <phoneticPr fontId="2"/>
  </si>
  <si>
    <t>FRR</t>
    <phoneticPr fontId="2"/>
  </si>
  <si>
    <t>計測種目実績</t>
    <rPh sb="0" eb="2">
      <t>ケイソク</t>
    </rPh>
    <rPh sb="2" eb="4">
      <t>シュモク</t>
    </rPh>
    <rPh sb="4" eb="6">
      <t>ジッセキ</t>
    </rPh>
    <phoneticPr fontId="2"/>
  </si>
  <si>
    <t>計測種目実績</t>
    <rPh sb="0" eb="4">
      <t>ケイソ</t>
    </rPh>
    <rPh sb="4" eb="6">
      <t>ジッセキ</t>
    </rPh>
    <phoneticPr fontId="2"/>
  </si>
  <si>
    <t>F</t>
    <phoneticPr fontId="2"/>
  </si>
  <si>
    <t>F</t>
    <phoneticPr fontId="2"/>
  </si>
  <si>
    <t>年齢区分
（女子）</t>
    <rPh sb="0" eb="2">
      <t>ネンレイ</t>
    </rPh>
    <rPh sb="2" eb="4">
      <t>クブン</t>
    </rPh>
    <rPh sb="6" eb="8">
      <t>ジョシ</t>
    </rPh>
    <phoneticPr fontId="2"/>
  </si>
  <si>
    <t>女　子：FTT-500mタイム・トライアル,FSP-スプリント,FIP-個人パーシュート,FRR-個人ロード・レース</t>
    <rPh sb="0" eb="1">
      <t>オンナ</t>
    </rPh>
    <rPh sb="2" eb="3">
      <t>コ</t>
    </rPh>
    <rPh sb="36" eb="38">
      <t>コジン</t>
    </rPh>
    <rPh sb="49" eb="51">
      <t>コジン</t>
    </rPh>
    <phoneticPr fontId="2"/>
  </si>
  <si>
    <t>男　子：TT-タイム・トライアル,SP-スプリント,IP-個人パーシュート,PR-ポイント・レース,KE－ケイリン,TS-チーム・スプリント,RR-個人ロード・レース</t>
    <rPh sb="0" eb="1">
      <t>オトコ</t>
    </rPh>
    <rPh sb="2" eb="3">
      <t>コ</t>
    </rPh>
    <rPh sb="29" eb="31">
      <t>コジン</t>
    </rPh>
    <rPh sb="74" eb="76">
      <t>コジン</t>
    </rPh>
    <phoneticPr fontId="2"/>
  </si>
  <si>
    <t>250　・　333　・　400　・　500</t>
    <phoneticPr fontId="2"/>
  </si>
  <si>
    <t>250　・　333　・　400　・　500</t>
    <phoneticPr fontId="2"/>
  </si>
  <si>
    <t>人</t>
    <rPh sb="0" eb="1">
      <t>ニン</t>
    </rPh>
    <phoneticPr fontId="2"/>
  </si>
  <si>
    <t>男子の年齢区分（部）は1～6より選択すること。</t>
    <rPh sb="0" eb="2">
      <t>ダンシ</t>
    </rPh>
    <rPh sb="3" eb="5">
      <t>ネンレイ</t>
    </rPh>
    <rPh sb="5" eb="7">
      <t>クブン</t>
    </rPh>
    <rPh sb="8" eb="9">
      <t>ブ</t>
    </rPh>
    <rPh sb="16" eb="18">
      <t>センタク</t>
    </rPh>
    <phoneticPr fontId="2"/>
  </si>
  <si>
    <t>（注）</t>
    <phoneticPr fontId="2"/>
  </si>
  <si>
    <t>地震・風水害等により中止した場合、旅費・宿泊費の補償は一切いたしません。また、納入後の参加料は返金いたしません。</t>
    <rPh sb="0" eb="2">
      <t>ジシン</t>
    </rPh>
    <rPh sb="3" eb="6">
      <t>フウスイガイ</t>
    </rPh>
    <rPh sb="6" eb="7">
      <t>トウ</t>
    </rPh>
    <rPh sb="10" eb="12">
      <t>チュウシ</t>
    </rPh>
    <rPh sb="14" eb="16">
      <t>バアイ</t>
    </rPh>
    <rPh sb="17" eb="19">
      <t>リョヒ</t>
    </rPh>
    <rPh sb="20" eb="23">
      <t>シュクハクヒ</t>
    </rPh>
    <rPh sb="24" eb="26">
      <t>ホショウ</t>
    </rPh>
    <rPh sb="27" eb="29">
      <t>イッサイ</t>
    </rPh>
    <rPh sb="39" eb="41">
      <t>ノウニュウ</t>
    </rPh>
    <rPh sb="41" eb="42">
      <t>ゴ</t>
    </rPh>
    <rPh sb="43" eb="45">
      <t>サンカ</t>
    </rPh>
    <rPh sb="45" eb="46">
      <t>リョウ</t>
    </rPh>
    <rPh sb="47" eb="49">
      <t>ヘンキン</t>
    </rPh>
    <phoneticPr fontId="2"/>
  </si>
  <si>
    <t>種目欄は出場種目に○を、計測種目実績は直近のベストタイムを必ず記入のこと。</t>
    <rPh sb="12" eb="14">
      <t>ケイソク</t>
    </rPh>
    <rPh sb="14" eb="16">
      <t>シュモク</t>
    </rPh>
    <rPh sb="16" eb="18">
      <t>ジッセキ</t>
    </rPh>
    <rPh sb="19" eb="21">
      <t>チョッキン</t>
    </rPh>
    <phoneticPr fontId="2"/>
  </si>
  <si>
    <t>記載事項を確認のうえ捺印し、（ア）公益財団法人日本自転車競技連盟へ原本2部とExcelデータ、（イ）都道府県体育・スポーツ協会へ原本1部を送付し控えを保管すること。</t>
    <rPh sb="17" eb="23">
      <t>コウエキ</t>
    </rPh>
    <rPh sb="23" eb="32">
      <t>ニホ</t>
    </rPh>
    <rPh sb="33" eb="35">
      <t>ゲンポン</t>
    </rPh>
    <rPh sb="50" eb="54">
      <t>トドウフケン</t>
    </rPh>
    <rPh sb="54" eb="56">
      <t>タイイク</t>
    </rPh>
    <rPh sb="61" eb="63">
      <t>キョウカイ</t>
    </rPh>
    <rPh sb="64" eb="66">
      <t>ゲンポン</t>
    </rPh>
    <rPh sb="69" eb="71">
      <t>ソウフ</t>
    </rPh>
    <phoneticPr fontId="2"/>
  </si>
  <si>
    <t>JSPO指導者資格</t>
    <phoneticPr fontId="2"/>
  </si>
  <si>
    <t>個人種目（SP,PR,KE,FSP）は最大で2種目まで出場できるが、計測種目（TT,IP,FTT,FIP）は1種目までとする。団体種目（TS）は個人種目とは別に出場ができる。</t>
    <rPh sb="0" eb="2">
      <t>コジン</t>
    </rPh>
    <rPh sb="2" eb="4">
      <t>シュモク</t>
    </rPh>
    <rPh sb="19" eb="21">
      <t>サイダイ</t>
    </rPh>
    <rPh sb="23" eb="25">
      <t>シュモク</t>
    </rPh>
    <rPh sb="27" eb="29">
      <t>シュツジョウ</t>
    </rPh>
    <rPh sb="72" eb="74">
      <t>コジン</t>
    </rPh>
    <rPh sb="74" eb="76">
      <t>シュモク</t>
    </rPh>
    <rPh sb="78" eb="79">
      <t>ベツ</t>
    </rPh>
    <rPh sb="80" eb="82">
      <t>シュツジョウ</t>
    </rPh>
    <phoneticPr fontId="2"/>
  </si>
  <si>
    <t>所属都道府県体育・スポーツ協会　1部</t>
    <rPh sb="0" eb="2">
      <t>ショゾク</t>
    </rPh>
    <rPh sb="2" eb="6">
      <t>トドウフケン</t>
    </rPh>
    <rPh sb="6" eb="8">
      <t>タイイク</t>
    </rPh>
    <rPh sb="13" eb="15">
      <t>キョウカイ</t>
    </rPh>
    <rPh sb="17" eb="18">
      <t>ブ</t>
    </rPh>
    <phoneticPr fontId="2"/>
  </si>
  <si>
    <t>\5,000×</t>
    <phoneticPr fontId="2"/>
  </si>
  <si>
    <t>資格登録番号</t>
    <rPh sb="0" eb="2">
      <t>シカク</t>
    </rPh>
    <rPh sb="2" eb="6">
      <t>トウロクバンゴウ</t>
    </rPh>
    <phoneticPr fontId="2"/>
  </si>
  <si>
    <t>年齢区分
（1～7部）</t>
    <rPh sb="0" eb="2">
      <t>ネンレイ</t>
    </rPh>
    <rPh sb="2" eb="4">
      <t>クブン</t>
    </rPh>
    <rPh sb="9" eb="10">
      <t>ブ</t>
    </rPh>
    <phoneticPr fontId="2"/>
  </si>
  <si>
    <t>23年12/31時点</t>
    <rPh sb="2" eb="3">
      <t>ネン</t>
    </rPh>
    <rPh sb="8" eb="10">
      <t>ジテン</t>
    </rPh>
    <phoneticPr fontId="2"/>
  </si>
  <si>
    <t>23年12/31時点</t>
    <phoneticPr fontId="2"/>
  </si>
  <si>
    <t>下記の者を日本スポーツマスターズ２０２３実施要項の規定に照らして適格と認め、参加を申し込みます。</t>
    <rPh sb="0" eb="2">
      <t>カキ</t>
    </rPh>
    <rPh sb="3" eb="4">
      <t>モノ</t>
    </rPh>
    <rPh sb="5" eb="7">
      <t>ニホン</t>
    </rPh>
    <rPh sb="20" eb="22">
      <t>ジッシ</t>
    </rPh>
    <rPh sb="22" eb="24">
      <t>ヨウコウ</t>
    </rPh>
    <rPh sb="25" eb="27">
      <t>キテイ</t>
    </rPh>
    <rPh sb="28" eb="29">
      <t>テ</t>
    </rPh>
    <rPh sb="32" eb="34">
      <t>テキカク</t>
    </rPh>
    <rPh sb="35" eb="36">
      <t>ミト</t>
    </rPh>
    <rPh sb="38" eb="40">
      <t>サンカ</t>
    </rPh>
    <rPh sb="41" eb="42">
      <t>モウ</t>
    </rPh>
    <rPh sb="43" eb="44">
      <t>コ</t>
    </rPh>
    <phoneticPr fontId="2"/>
  </si>
  <si>
    <t>生年月日（西暦）
(ｙｙｙｙ/ｍｍ/ｄｄ)</t>
    <rPh sb="0" eb="2">
      <t>セイネン</t>
    </rPh>
    <rPh sb="2" eb="4">
      <t>ガッピ</t>
    </rPh>
    <rPh sb="5" eb="7">
      <t>セイレキ</t>
    </rPh>
    <phoneticPr fontId="2"/>
  </si>
  <si>
    <t>競技ごとの参加上の注意は、大会実施要項をご確認ください。
個人情報・肖像権の取扱いについては、別紙「日本スポーツマスターズ２０２３ 個人情報・肖像権の取扱いについて」をご確認ください。</t>
    <phoneticPr fontId="2"/>
  </si>
  <si>
    <t>日本スポーツマスターズ２０２３大会会長　　様</t>
    <rPh sb="0" eb="2">
      <t>ニホン</t>
    </rPh>
    <rPh sb="15" eb="17">
      <t>タイカイ</t>
    </rPh>
    <rPh sb="17" eb="19">
      <t>カイチョウ</t>
    </rPh>
    <rPh sb="21" eb="22">
      <t>サマ</t>
    </rPh>
    <phoneticPr fontId="2"/>
  </si>
  <si>
    <t>個人情報・肖像権の取扱いに関する同意</t>
    <phoneticPr fontId="2"/>
  </si>
  <si>
    <t>JCF登録番号（11桁）</t>
    <rPh sb="3" eb="5">
      <t>トウロク</t>
    </rPh>
    <rPh sb="5" eb="7">
      <t>バンゴウ</t>
    </rPh>
    <rPh sb="10" eb="11">
      <t>ケタ</t>
    </rPh>
    <phoneticPr fontId="2"/>
  </si>
  <si>
    <t>JCF登録番号（11桁）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</si>
</sst>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Arial"/>
      <family val="2"/>
    </font>
    <font>
      <b/>
      <u/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0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>
      <alignment vertical="center"/>
    </xf>
  </cellStyleXfs>
  <cellXfs count="171">
    <xf numFmtId="0" fontId="0" fillId="0" borderId="0" xfId="0"/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6" fillId="0" borderId="0" xfId="2">
      <alignment vertical="center"/>
    </xf>
    <xf numFmtId="0" fontId="6" fillId="0" borderId="0" xfId="2" applyAlignment="1">
      <alignment horizontal="center" vertical="center" shrinkToFit="1"/>
    </xf>
    <xf numFmtId="0" fontId="3" fillId="0" borderId="3" xfId="2" applyFont="1" applyBorder="1" applyAlignment="1">
      <alignment horizontal="center" vertical="center" shrinkToFit="1"/>
    </xf>
    <xf numFmtId="0" fontId="5" fillId="0" borderId="4" xfId="2" applyFont="1" applyBorder="1" applyAlignment="1">
      <alignment horizontal="left" vertical="center" shrinkToFit="1"/>
    </xf>
    <xf numFmtId="0" fontId="6" fillId="0" borderId="0" xfId="2" applyAlignment="1">
      <alignment shrinkToFit="1"/>
    </xf>
    <xf numFmtId="0" fontId="3" fillId="0" borderId="0" xfId="2" applyFont="1">
      <alignment vertical="center"/>
    </xf>
    <xf numFmtId="0" fontId="3" fillId="0" borderId="0" xfId="2" applyFont="1" applyAlignment="1">
      <alignment horizontal="center" vertical="center" shrinkToFit="1"/>
    </xf>
    <xf numFmtId="0" fontId="3" fillId="0" borderId="5" xfId="2" applyFont="1" applyBorder="1">
      <alignment vertical="center"/>
    </xf>
    <xf numFmtId="0" fontId="3" fillId="0" borderId="6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0" borderId="5" xfId="2" applyFont="1" applyBorder="1" applyAlignment="1">
      <alignment horizontal="left" vertical="center"/>
    </xf>
    <xf numFmtId="0" fontId="3" fillId="0" borderId="7" xfId="2" applyFont="1" applyBorder="1">
      <alignment vertical="center"/>
    </xf>
    <xf numFmtId="0" fontId="3" fillId="0" borderId="7" xfId="2" applyFont="1" applyBorder="1" applyAlignment="1">
      <alignment horizontal="left" vertical="center"/>
    </xf>
    <xf numFmtId="0" fontId="1" fillId="0" borderId="5" xfId="2" applyFont="1" applyBorder="1" applyAlignment="1">
      <alignment horizontal="right" vertical="center"/>
    </xf>
    <xf numFmtId="0" fontId="1" fillId="0" borderId="5" xfId="2" applyFont="1" applyBorder="1">
      <alignment vertical="center"/>
    </xf>
    <xf numFmtId="0" fontId="3" fillId="0" borderId="8" xfId="2" applyFont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49" fontId="3" fillId="0" borderId="11" xfId="2" applyNumberFormat="1" applyFont="1" applyBorder="1" applyAlignment="1">
      <alignment horizontal="center" vertical="center" shrinkToFit="1"/>
    </xf>
    <xf numFmtId="49" fontId="3" fillId="0" borderId="13" xfId="2" applyNumberFormat="1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 wrapText="1"/>
    </xf>
    <xf numFmtId="0" fontId="3" fillId="0" borderId="14" xfId="2" applyFont="1" applyBorder="1">
      <alignment vertical="center"/>
    </xf>
    <xf numFmtId="0" fontId="3" fillId="0" borderId="10" xfId="2" applyFont="1" applyBorder="1">
      <alignment vertical="center"/>
    </xf>
    <xf numFmtId="0" fontId="3" fillId="0" borderId="3" xfId="2" applyFont="1" applyBorder="1">
      <alignment vertical="center"/>
    </xf>
    <xf numFmtId="0" fontId="3" fillId="0" borderId="15" xfId="2" applyFont="1" applyBorder="1">
      <alignment vertical="center"/>
    </xf>
    <xf numFmtId="0" fontId="3" fillId="0" borderId="16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0" xfId="2" applyFont="1" applyAlignment="1">
      <alignment horizontal="distributed" vertical="center"/>
    </xf>
    <xf numFmtId="0" fontId="3" fillId="0" borderId="0" xfId="2" applyFont="1" applyAlignment="1">
      <alignment horizontal="left" vertical="center"/>
    </xf>
    <xf numFmtId="0" fontId="4" fillId="0" borderId="0" xfId="2" applyFont="1" applyAlignment="1">
      <alignment horizontal="distributed" vertical="center"/>
    </xf>
    <xf numFmtId="0" fontId="3" fillId="0" borderId="1" xfId="2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49" fontId="3" fillId="0" borderId="7" xfId="2" applyNumberFormat="1" applyFont="1" applyBorder="1" applyAlignment="1">
      <alignment horizontal="center" vertical="center" shrinkToFit="1"/>
    </xf>
    <xf numFmtId="49" fontId="3" fillId="0" borderId="17" xfId="2" applyNumberFormat="1" applyFont="1" applyBorder="1" applyAlignment="1">
      <alignment horizontal="center" vertical="center" shrinkToFit="1"/>
    </xf>
    <xf numFmtId="0" fontId="3" fillId="0" borderId="15" xfId="2" applyFont="1" applyBorder="1" applyAlignment="1">
      <alignment horizontal="center" vertical="center"/>
    </xf>
    <xf numFmtId="0" fontId="3" fillId="2" borderId="9" xfId="2" applyFont="1" applyFill="1" applyBorder="1">
      <alignment vertical="center"/>
    </xf>
    <xf numFmtId="0" fontId="3" fillId="2" borderId="14" xfId="2" applyFont="1" applyFill="1" applyBorder="1">
      <alignment vertical="center"/>
    </xf>
    <xf numFmtId="0" fontId="3" fillId="2" borderId="18" xfId="2" applyFont="1" applyFill="1" applyBorder="1">
      <alignment vertical="center"/>
    </xf>
    <xf numFmtId="0" fontId="3" fillId="3" borderId="9" xfId="2" applyFont="1" applyFill="1" applyBorder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9" fillId="0" borderId="0" xfId="2" applyFont="1">
      <alignment vertical="center"/>
    </xf>
    <xf numFmtId="0" fontId="3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0" fontId="3" fillId="4" borderId="18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9" xfId="2" applyFont="1" applyFill="1" applyBorder="1">
      <alignment vertical="center"/>
    </xf>
    <xf numFmtId="49" fontId="3" fillId="0" borderId="20" xfId="2" applyNumberFormat="1" applyFont="1" applyBorder="1" applyAlignment="1">
      <alignment horizontal="center" vertical="center"/>
    </xf>
    <xf numFmtId="0" fontId="3" fillId="0" borderId="21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0" xfId="2" applyFont="1">
      <alignment vertical="center"/>
    </xf>
    <xf numFmtId="0" fontId="3" fillId="0" borderId="22" xfId="2" applyFont="1" applyBorder="1">
      <alignment vertical="center"/>
    </xf>
    <xf numFmtId="0" fontId="3" fillId="0" borderId="23" xfId="2" applyFont="1" applyBorder="1" applyAlignment="1">
      <alignment horizontal="center" vertical="center" shrinkToFit="1"/>
    </xf>
    <xf numFmtId="49" fontId="3" fillId="0" borderId="23" xfId="2" applyNumberFormat="1" applyFont="1" applyBorder="1" applyAlignment="1">
      <alignment horizontal="center" vertical="center"/>
    </xf>
    <xf numFmtId="14" fontId="1" fillId="0" borderId="14" xfId="2" applyNumberFormat="1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/>
    </xf>
    <xf numFmtId="0" fontId="1" fillId="0" borderId="24" xfId="2" applyFont="1" applyBorder="1" applyAlignment="1">
      <alignment horizontal="center" vertical="center"/>
    </xf>
    <xf numFmtId="0" fontId="1" fillId="0" borderId="25" xfId="2" applyFont="1" applyBorder="1" applyAlignment="1">
      <alignment horizontal="center" vertical="center"/>
    </xf>
    <xf numFmtId="49" fontId="1" fillId="0" borderId="20" xfId="2" applyNumberFormat="1" applyFont="1" applyBorder="1" applyAlignment="1">
      <alignment horizontal="center" vertical="center"/>
    </xf>
    <xf numFmtId="0" fontId="8" fillId="3" borderId="9" xfId="2" applyFont="1" applyFill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4" borderId="26" xfId="2" applyFont="1" applyFill="1" applyBorder="1" applyAlignment="1">
      <alignment horizontal="center" vertical="center"/>
    </xf>
    <xf numFmtId="0" fontId="1" fillId="0" borderId="27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 shrinkToFit="1"/>
    </xf>
    <xf numFmtId="0" fontId="1" fillId="0" borderId="28" xfId="2" applyFont="1" applyBorder="1" applyAlignment="1">
      <alignment horizontal="center" vertical="center"/>
    </xf>
    <xf numFmtId="0" fontId="1" fillId="0" borderId="29" xfId="2" applyFont="1" applyBorder="1" applyAlignment="1">
      <alignment horizontal="center" vertical="center"/>
    </xf>
    <xf numFmtId="49" fontId="1" fillId="0" borderId="30" xfId="2" applyNumberFormat="1" applyFont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1" fillId="0" borderId="19" xfId="2" applyFont="1" applyBorder="1" applyAlignment="1">
      <alignment horizontal="center" vertical="center"/>
    </xf>
    <xf numFmtId="0" fontId="3" fillId="0" borderId="31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/>
    </xf>
    <xf numFmtId="14" fontId="1" fillId="0" borderId="3" xfId="2" applyNumberFormat="1" applyFont="1" applyBorder="1" applyAlignment="1">
      <alignment horizontal="center" vertical="center" shrinkToFit="1"/>
    </xf>
    <xf numFmtId="0" fontId="1" fillId="0" borderId="32" xfId="2" applyFont="1" applyBorder="1" applyAlignment="1">
      <alignment horizontal="center" vertical="center"/>
    </xf>
    <xf numFmtId="0" fontId="1" fillId="0" borderId="33" xfId="2" applyFont="1" applyBorder="1" applyAlignment="1">
      <alignment horizontal="center" vertical="center"/>
    </xf>
    <xf numFmtId="49" fontId="1" fillId="0" borderId="23" xfId="2" applyNumberFormat="1" applyFont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1" fillId="0" borderId="35" xfId="2" applyFont="1" applyBorder="1" applyAlignment="1">
      <alignment horizontal="center" vertical="center"/>
    </xf>
    <xf numFmtId="0" fontId="3" fillId="0" borderId="9" xfId="2" applyFont="1" applyBorder="1">
      <alignment vertical="center"/>
    </xf>
    <xf numFmtId="0" fontId="3" fillId="2" borderId="26" xfId="2" applyFont="1" applyFill="1" applyBorder="1">
      <alignment vertical="center"/>
    </xf>
    <xf numFmtId="0" fontId="3" fillId="0" borderId="27" xfId="2" applyFont="1" applyBorder="1" applyAlignment="1">
      <alignment horizontal="center" vertical="center"/>
    </xf>
    <xf numFmtId="0" fontId="3" fillId="3" borderId="3" xfId="2" applyFont="1" applyFill="1" applyBorder="1">
      <alignment vertical="center"/>
    </xf>
    <xf numFmtId="0" fontId="3" fillId="2" borderId="3" xfId="2" applyFont="1" applyFill="1" applyBorder="1">
      <alignment vertical="center"/>
    </xf>
    <xf numFmtId="0" fontId="3" fillId="2" borderId="34" xfId="2" applyFont="1" applyFill="1" applyBorder="1">
      <alignment vertical="center"/>
    </xf>
    <xf numFmtId="0" fontId="3" fillId="0" borderId="35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5" fillId="4" borderId="4" xfId="2" applyFont="1" applyFill="1" applyBorder="1" applyAlignment="1">
      <alignment vertical="center" shrinkToFit="1"/>
    </xf>
    <xf numFmtId="0" fontId="3" fillId="0" borderId="4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3" fillId="0" borderId="0" xfId="2" applyFont="1" applyAlignment="1">
      <alignment shrinkToFit="1"/>
    </xf>
    <xf numFmtId="5" fontId="3" fillId="0" borderId="4" xfId="2" applyNumberFormat="1" applyFont="1" applyBorder="1" applyAlignment="1">
      <alignment horizontal="center" shrinkToFit="1"/>
    </xf>
    <xf numFmtId="0" fontId="3" fillId="0" borderId="32" xfId="2" applyFont="1" applyBorder="1" applyAlignment="1">
      <alignment horizontal="center" vertical="center"/>
    </xf>
    <xf numFmtId="0" fontId="1" fillId="5" borderId="14" xfId="2" applyFont="1" applyFill="1" applyBorder="1" applyAlignment="1">
      <alignment horizontal="center" vertical="center" shrinkToFit="1"/>
    </xf>
    <xf numFmtId="0" fontId="1" fillId="5" borderId="3" xfId="2" applyFont="1" applyFill="1" applyBorder="1" applyAlignment="1">
      <alignment horizontal="center" vertical="center" shrinkToFit="1"/>
    </xf>
    <xf numFmtId="0" fontId="1" fillId="5" borderId="14" xfId="2" applyFont="1" applyFill="1" applyBorder="1" applyAlignment="1">
      <alignment horizontal="center" vertical="center"/>
    </xf>
    <xf numFmtId="0" fontId="3" fillId="0" borderId="36" xfId="2" applyFont="1" applyBorder="1" applyAlignment="1">
      <alignment horizontal="center" vertical="top" shrinkToFit="1"/>
    </xf>
    <xf numFmtId="0" fontId="3" fillId="0" borderId="30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/>
    </xf>
    <xf numFmtId="0" fontId="3" fillId="0" borderId="55" xfId="2" applyFont="1" applyBorder="1" applyAlignment="1">
      <alignment horizontal="center" vertical="center" shrinkToFit="1"/>
    </xf>
    <xf numFmtId="0" fontId="6" fillId="0" borderId="10" xfId="2" applyBorder="1">
      <alignment vertical="center"/>
    </xf>
    <xf numFmtId="0" fontId="6" fillId="0" borderId="15" xfId="2" applyBorder="1">
      <alignment vertical="center"/>
    </xf>
    <xf numFmtId="14" fontId="11" fillId="0" borderId="0" xfId="2" applyNumberFormat="1" applyFont="1">
      <alignment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 wrapText="1"/>
    </xf>
    <xf numFmtId="0" fontId="3" fillId="0" borderId="37" xfId="2" applyFont="1" applyBorder="1" applyAlignment="1">
      <alignment horizontal="center" vertical="center"/>
    </xf>
    <xf numFmtId="0" fontId="3" fillId="0" borderId="38" xfId="2" applyFont="1" applyBorder="1" applyAlignment="1">
      <alignment horizontal="center" vertical="center"/>
    </xf>
    <xf numFmtId="0" fontId="3" fillId="0" borderId="6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3" fillId="0" borderId="39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0" fontId="3" fillId="0" borderId="4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 wrapText="1" shrinkToFit="1"/>
    </xf>
    <xf numFmtId="0" fontId="3" fillId="0" borderId="36" xfId="2" applyFont="1" applyBorder="1" applyAlignment="1">
      <alignment horizontal="center" vertical="center" shrinkToFit="1"/>
    </xf>
    <xf numFmtId="0" fontId="3" fillId="0" borderId="8" xfId="2" applyFont="1" applyBorder="1" applyAlignment="1">
      <alignment horizontal="center" vertical="center"/>
    </xf>
    <xf numFmtId="0" fontId="3" fillId="0" borderId="36" xfId="2" applyFont="1" applyBorder="1" applyAlignment="1">
      <alignment horizontal="center" vertical="center"/>
    </xf>
    <xf numFmtId="0" fontId="3" fillId="0" borderId="43" xfId="2" applyFont="1" applyBorder="1" applyAlignment="1">
      <alignment horizontal="center" vertical="center" shrinkToFit="1"/>
    </xf>
    <xf numFmtId="0" fontId="3" fillId="0" borderId="44" xfId="2" applyFont="1" applyBorder="1" applyAlignment="1">
      <alignment horizontal="center" vertical="center" shrinkToFit="1"/>
    </xf>
    <xf numFmtId="0" fontId="3" fillId="0" borderId="45" xfId="2" applyFont="1" applyBorder="1" applyAlignment="1">
      <alignment horizontal="center" vertical="center"/>
    </xf>
    <xf numFmtId="0" fontId="3" fillId="0" borderId="46" xfId="2" applyFont="1" applyBorder="1" applyAlignment="1">
      <alignment horizontal="center" vertical="center"/>
    </xf>
    <xf numFmtId="0" fontId="3" fillId="0" borderId="47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/>
    </xf>
    <xf numFmtId="0" fontId="3" fillId="0" borderId="23" xfId="2" applyFont="1" applyBorder="1" applyAlignment="1">
      <alignment horizontal="center" vertical="center"/>
    </xf>
    <xf numFmtId="0" fontId="3" fillId="0" borderId="17" xfId="2" applyFont="1" applyBorder="1" applyAlignment="1">
      <alignment horizontal="center" vertical="center"/>
    </xf>
    <xf numFmtId="49" fontId="3" fillId="0" borderId="23" xfId="2" applyNumberFormat="1" applyFont="1" applyBorder="1" applyAlignment="1">
      <alignment horizontal="center" vertical="center"/>
    </xf>
    <xf numFmtId="49" fontId="3" fillId="0" borderId="17" xfId="2" applyNumberFormat="1" applyFont="1" applyBorder="1" applyAlignment="1">
      <alignment horizontal="center" vertical="center"/>
    </xf>
    <xf numFmtId="49" fontId="3" fillId="0" borderId="49" xfId="2" applyNumberFormat="1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 shrinkToFit="1"/>
    </xf>
    <xf numFmtId="0" fontId="3" fillId="0" borderId="50" xfId="2" applyFont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wrapText="1" shrinkToFit="1"/>
    </xf>
    <xf numFmtId="0" fontId="3" fillId="0" borderId="42" xfId="2" applyFont="1" applyBorder="1" applyAlignment="1">
      <alignment horizontal="center" vertical="center" shrinkToFit="1"/>
    </xf>
    <xf numFmtId="14" fontId="3" fillId="0" borderId="1" xfId="2" applyNumberFormat="1" applyFont="1" applyBorder="1" applyAlignment="1">
      <alignment horizontal="center" vertical="center" wrapText="1" shrinkToFit="1"/>
    </xf>
    <xf numFmtId="14" fontId="3" fillId="0" borderId="14" xfId="2" applyNumberFormat="1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 vertical="center"/>
    </xf>
    <xf numFmtId="0" fontId="3" fillId="0" borderId="51" xfId="2" applyFont="1" applyBorder="1" applyAlignment="1">
      <alignment horizontal="center" vertical="center"/>
    </xf>
    <xf numFmtId="0" fontId="3" fillId="0" borderId="53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shrinkToFit="1"/>
    </xf>
    <xf numFmtId="0" fontId="3" fillId="0" borderId="45" xfId="2" applyFont="1" applyBorder="1" applyAlignment="1">
      <alignment horizontal="center" vertical="center" shrinkToFit="1"/>
    </xf>
    <xf numFmtId="0" fontId="3" fillId="0" borderId="46" xfId="2" applyFont="1" applyBorder="1" applyAlignment="1">
      <alignment horizontal="center" vertical="center" shrinkToFit="1"/>
    </xf>
    <xf numFmtId="0" fontId="3" fillId="0" borderId="2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52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 shrinkToFit="1"/>
    </xf>
    <xf numFmtId="0" fontId="3" fillId="0" borderId="23" xfId="2" applyFont="1" applyBorder="1" applyAlignment="1">
      <alignment horizontal="center" vertical="center" shrinkToFit="1"/>
    </xf>
    <xf numFmtId="0" fontId="1" fillId="0" borderId="3" xfId="2" applyFont="1" applyBorder="1" applyAlignment="1">
      <alignment horizontal="center" vertical="center" shrinkToFit="1"/>
    </xf>
    <xf numFmtId="0" fontId="1" fillId="0" borderId="23" xfId="2" applyFont="1" applyBorder="1" applyAlignment="1">
      <alignment horizontal="center" vertical="center" shrinkToFit="1"/>
    </xf>
    <xf numFmtId="0" fontId="1" fillId="0" borderId="22" xfId="2" applyFont="1" applyBorder="1" applyAlignment="1">
      <alignment horizontal="center" vertical="center" shrinkToFit="1"/>
    </xf>
    <xf numFmtId="0" fontId="3" fillId="0" borderId="14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 shrinkToFit="1"/>
    </xf>
    <xf numFmtId="0" fontId="1" fillId="0" borderId="14" xfId="2" applyFont="1" applyBorder="1" applyAlignment="1">
      <alignment horizontal="center" vertical="center" shrinkToFit="1"/>
    </xf>
    <xf numFmtId="0" fontId="1" fillId="0" borderId="30" xfId="2" applyFont="1" applyBorder="1" applyAlignment="1">
      <alignment horizontal="center" vertical="center" shrinkToFit="1"/>
    </xf>
    <xf numFmtId="0" fontId="1" fillId="0" borderId="54" xfId="2" applyFont="1" applyBorder="1" applyAlignment="1">
      <alignment horizontal="center" vertical="center" shrinkToFit="1"/>
    </xf>
    <xf numFmtId="0" fontId="3" fillId="0" borderId="30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/>
    </xf>
    <xf numFmtId="0" fontId="3" fillId="0" borderId="54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 shrinkToFit="1"/>
    </xf>
    <xf numFmtId="0" fontId="1" fillId="5" borderId="3" xfId="2" applyFont="1" applyFill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showZeros="0" tabSelected="1" topLeftCell="A13" zoomScale="90" zoomScaleNormal="90" zoomScaleSheetLayoutView="85" workbookViewId="0">
      <selection activeCell="F39" sqref="F39"/>
    </sheetView>
  </sheetViews>
  <sheetFormatPr defaultColWidth="7.44140625" defaultRowHeight="13.2" x14ac:dyDescent="0.2"/>
  <cols>
    <col min="1" max="1" width="7.44140625" style="3" customWidth="1"/>
    <col min="2" max="2" width="8.109375" style="3" customWidth="1"/>
    <col min="3" max="3" width="21.44140625" style="3" customWidth="1"/>
    <col min="4" max="4" width="15.44140625" style="4" customWidth="1"/>
    <col min="5" max="5" width="11.21875" style="3" customWidth="1"/>
    <col min="6" max="6" width="20.44140625" style="3" customWidth="1"/>
    <col min="7" max="7" width="16" style="19" bestFit="1" customWidth="1"/>
    <col min="8" max="8" width="11.109375" style="3" customWidth="1"/>
    <col min="9" max="9" width="20.44140625" style="3" customWidth="1"/>
    <col min="10" max="16" width="4.21875" style="3" customWidth="1"/>
    <col min="17" max="17" width="10.88671875" style="3" customWidth="1"/>
    <col min="18" max="18" width="13.21875" style="3" customWidth="1"/>
    <col min="19" max="19" width="11.109375" style="3" customWidth="1"/>
    <col min="20" max="21" width="9.109375" style="3" customWidth="1"/>
    <col min="22" max="22" width="24.109375" style="3" customWidth="1"/>
    <col min="23" max="255" width="9.109375" style="3" customWidth="1"/>
    <col min="256" max="16384" width="7.44140625" style="3"/>
  </cols>
  <sheetData>
    <row r="1" spans="1:20" x14ac:dyDescent="0.2">
      <c r="A1" s="114" t="s">
        <v>1</v>
      </c>
      <c r="B1" s="34" t="s">
        <v>2</v>
      </c>
      <c r="C1" s="1" t="s">
        <v>39</v>
      </c>
      <c r="D1" s="2"/>
      <c r="E1" s="8"/>
      <c r="F1" s="9"/>
      <c r="G1" s="47"/>
      <c r="H1" s="8"/>
      <c r="I1" s="8"/>
      <c r="J1" s="8"/>
      <c r="K1" s="8"/>
      <c r="L1" s="8"/>
      <c r="M1" s="8"/>
      <c r="N1" s="8"/>
      <c r="O1" s="8"/>
      <c r="P1" s="8"/>
      <c r="Q1" s="8"/>
    </row>
    <row r="2" spans="1:20" ht="13.8" thickBot="1" x14ac:dyDescent="0.25">
      <c r="A2" s="115"/>
      <c r="B2" s="5" t="s">
        <v>3</v>
      </c>
      <c r="C2" s="27" t="s">
        <v>69</v>
      </c>
      <c r="D2" s="28"/>
      <c r="E2" s="8" t="s">
        <v>38</v>
      </c>
      <c r="F2" s="9"/>
      <c r="G2" s="47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0" ht="3" customHeight="1" x14ac:dyDescent="0.2">
      <c r="A3" s="8"/>
      <c r="B3" s="8"/>
      <c r="C3" s="8"/>
      <c r="D3" s="8"/>
      <c r="E3" s="8"/>
      <c r="F3" s="9"/>
      <c r="G3" s="47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0" s="7" customFormat="1" ht="22.5" customHeight="1" thickBot="1" x14ac:dyDescent="0.3">
      <c r="A4" s="139" t="s">
        <v>4</v>
      </c>
      <c r="B4" s="139"/>
      <c r="C4" s="95" t="s">
        <v>70</v>
      </c>
      <c r="D4" s="96"/>
      <c r="E4" s="97" t="s">
        <v>61</v>
      </c>
      <c r="F4" s="6" t="s">
        <v>5</v>
      </c>
      <c r="G4" s="100">
        <f>5000*D4</f>
        <v>0</v>
      </c>
      <c r="H4" s="98" t="s">
        <v>6</v>
      </c>
      <c r="I4" s="99"/>
      <c r="J4" s="99"/>
      <c r="K4" s="99"/>
      <c r="L4" s="99"/>
      <c r="M4" s="99"/>
      <c r="N4" s="99"/>
      <c r="O4" s="99"/>
      <c r="P4" s="99"/>
      <c r="Q4" s="99"/>
    </row>
    <row r="5" spans="1:20" ht="3" customHeight="1" thickTop="1" x14ac:dyDescent="0.2">
      <c r="A5" s="8"/>
      <c r="B5" s="8"/>
      <c r="C5" s="8"/>
      <c r="D5" s="8"/>
      <c r="E5" s="8"/>
      <c r="F5" s="9"/>
      <c r="G5" s="47"/>
      <c r="H5" s="8"/>
      <c r="I5" s="8"/>
      <c r="J5" s="8"/>
      <c r="K5" s="8"/>
      <c r="L5" s="8"/>
      <c r="M5" s="8"/>
      <c r="N5" s="8"/>
      <c r="O5" s="8"/>
      <c r="P5" s="8"/>
      <c r="Q5" s="8"/>
    </row>
    <row r="6" spans="1:20" ht="16.5" customHeight="1" thickTop="1" x14ac:dyDescent="0.2">
      <c r="A6" s="10" t="s">
        <v>7</v>
      </c>
      <c r="B6" s="10"/>
      <c r="C6" s="10"/>
      <c r="D6" s="10"/>
      <c r="E6" s="10"/>
      <c r="F6" s="10"/>
      <c r="G6" s="47"/>
      <c r="H6" s="8" t="s">
        <v>78</v>
      </c>
      <c r="I6" s="8"/>
      <c r="J6" s="8"/>
      <c r="K6" s="8"/>
      <c r="L6" s="8"/>
      <c r="M6" s="8"/>
      <c r="N6" s="8"/>
      <c r="O6" s="8"/>
      <c r="P6" s="8"/>
      <c r="Q6" s="8"/>
      <c r="R6" s="8"/>
    </row>
    <row r="7" spans="1:20" ht="21" customHeight="1" x14ac:dyDescent="0.2">
      <c r="A7" s="116" t="s">
        <v>8</v>
      </c>
      <c r="B7" s="11" t="s">
        <v>37</v>
      </c>
      <c r="C7" s="11" t="s">
        <v>41</v>
      </c>
      <c r="D7" s="11"/>
      <c r="E7" s="11"/>
      <c r="F7" s="11"/>
      <c r="G7" s="47"/>
      <c r="H7" s="8" t="s">
        <v>75</v>
      </c>
      <c r="I7" s="8"/>
      <c r="J7" s="8"/>
      <c r="K7" s="8"/>
      <c r="L7" s="8"/>
      <c r="M7" s="8"/>
      <c r="N7" s="8"/>
      <c r="O7" s="8"/>
      <c r="P7" s="8"/>
      <c r="Q7" s="8"/>
      <c r="R7" s="8"/>
    </row>
    <row r="8" spans="1:20" ht="18" customHeight="1" x14ac:dyDescent="0.2">
      <c r="A8" s="117"/>
      <c r="B8" s="12" t="s">
        <v>40</v>
      </c>
      <c r="C8" s="13"/>
      <c r="D8" s="12" t="s">
        <v>9</v>
      </c>
      <c r="E8" s="10"/>
      <c r="F8" s="10"/>
      <c r="G8" s="47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</row>
    <row r="9" spans="1:20" ht="18" customHeight="1" x14ac:dyDescent="0.2">
      <c r="A9" s="14" t="s">
        <v>10</v>
      </c>
      <c r="B9" s="15"/>
      <c r="C9" s="15"/>
      <c r="D9" s="14"/>
      <c r="E9" s="14"/>
      <c r="F9" s="14"/>
      <c r="G9" s="47"/>
      <c r="H9" s="16"/>
      <c r="I9" s="17" t="s">
        <v>11</v>
      </c>
      <c r="J9" s="17" t="s">
        <v>12</v>
      </c>
      <c r="K9" s="17"/>
      <c r="L9" s="118"/>
      <c r="M9" s="118"/>
      <c r="N9" s="118"/>
      <c r="O9" s="118"/>
      <c r="P9" s="118"/>
      <c r="Q9" s="12" t="s">
        <v>13</v>
      </c>
      <c r="R9" s="56"/>
    </row>
    <row r="10" spans="1:20" ht="3" customHeight="1" thickBot="1" x14ac:dyDescent="0.25">
      <c r="A10" s="8"/>
      <c r="B10" s="8"/>
      <c r="C10" s="8"/>
      <c r="D10" s="9"/>
      <c r="E10" s="8"/>
      <c r="F10" s="8"/>
      <c r="G10" s="47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20" ht="12" customHeight="1" x14ac:dyDescent="0.2">
      <c r="A11" s="114" t="s">
        <v>14</v>
      </c>
      <c r="B11" s="120" t="s">
        <v>0</v>
      </c>
      <c r="C11" s="121"/>
      <c r="D11" s="124" t="s">
        <v>76</v>
      </c>
      <c r="E11" s="18" t="s">
        <v>15</v>
      </c>
      <c r="F11" s="126" t="s">
        <v>16</v>
      </c>
      <c r="G11" s="128" t="s">
        <v>67</v>
      </c>
      <c r="H11" s="130" t="s">
        <v>71</v>
      </c>
      <c r="I11" s="120" t="s">
        <v>17</v>
      </c>
      <c r="J11" s="120" t="s">
        <v>80</v>
      </c>
      <c r="K11" s="121"/>
      <c r="L11" s="121"/>
      <c r="M11" s="121"/>
      <c r="N11" s="132"/>
      <c r="O11" s="47"/>
      <c r="P11" s="8"/>
      <c r="Q11" s="8"/>
      <c r="R11" s="8"/>
    </row>
    <row r="12" spans="1:20" ht="12" customHeight="1" x14ac:dyDescent="0.2">
      <c r="A12" s="119"/>
      <c r="B12" s="122"/>
      <c r="C12" s="123"/>
      <c r="D12" s="125"/>
      <c r="E12" s="105" t="s">
        <v>73</v>
      </c>
      <c r="F12" s="127"/>
      <c r="G12" s="129"/>
      <c r="H12" s="131"/>
      <c r="I12" s="122"/>
      <c r="J12" s="122"/>
      <c r="K12" s="123"/>
      <c r="L12" s="123"/>
      <c r="M12" s="123"/>
      <c r="N12" s="133"/>
      <c r="O12" s="47"/>
      <c r="P12" s="8"/>
      <c r="Q12" s="8"/>
      <c r="R12" s="8"/>
    </row>
    <row r="13" spans="1:20" ht="20.100000000000001" customHeight="1" thickBot="1" x14ac:dyDescent="0.25">
      <c r="A13" s="115"/>
      <c r="B13" s="134"/>
      <c r="C13" s="135"/>
      <c r="D13" s="60"/>
      <c r="E13" s="104" t="str">
        <f>IF(D13="","",DATEDIF($D13,$T$16,"Y"))</f>
        <v/>
      </c>
      <c r="F13" s="27"/>
      <c r="G13" s="101"/>
      <c r="H13" s="57"/>
      <c r="I13" s="58"/>
      <c r="J13" s="136"/>
      <c r="K13" s="137"/>
      <c r="L13" s="137"/>
      <c r="M13" s="137"/>
      <c r="N13" s="138"/>
      <c r="O13" s="47"/>
      <c r="P13" s="8"/>
      <c r="Q13" s="8"/>
      <c r="R13" s="8"/>
    </row>
    <row r="14" spans="1:20" ht="3" customHeight="1" thickBot="1" x14ac:dyDescent="0.25">
      <c r="A14" s="47"/>
      <c r="B14" s="8"/>
      <c r="C14" s="8"/>
      <c r="D14" s="9"/>
      <c r="E14" s="8"/>
      <c r="F14" s="8"/>
      <c r="G14" s="47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20" ht="12" customHeight="1" x14ac:dyDescent="0.2">
      <c r="A15" s="140" t="s">
        <v>18</v>
      </c>
      <c r="B15" s="142" t="s">
        <v>72</v>
      </c>
      <c r="C15" s="126" t="s">
        <v>19</v>
      </c>
      <c r="D15" s="144" t="s">
        <v>76</v>
      </c>
      <c r="E15" s="18" t="s">
        <v>15</v>
      </c>
      <c r="F15" s="146" t="s">
        <v>16</v>
      </c>
      <c r="G15" s="128" t="s">
        <v>67</v>
      </c>
      <c r="H15" s="130" t="s">
        <v>71</v>
      </c>
      <c r="I15" s="146" t="s">
        <v>81</v>
      </c>
      <c r="J15" s="147" t="s">
        <v>20</v>
      </c>
      <c r="K15" s="154"/>
      <c r="L15" s="154"/>
      <c r="M15" s="154"/>
      <c r="N15" s="154"/>
      <c r="O15" s="154"/>
      <c r="P15" s="154"/>
      <c r="Q15" s="146" t="s">
        <v>52</v>
      </c>
      <c r="R15" s="147"/>
      <c r="S15" s="112" t="s">
        <v>79</v>
      </c>
    </row>
    <row r="16" spans="1:20" ht="12" customHeight="1" x14ac:dyDescent="0.2">
      <c r="A16" s="141"/>
      <c r="B16" s="143"/>
      <c r="C16" s="127"/>
      <c r="D16" s="145"/>
      <c r="E16" s="105" t="s">
        <v>74</v>
      </c>
      <c r="F16" s="153"/>
      <c r="G16" s="129"/>
      <c r="H16" s="131"/>
      <c r="I16" s="153"/>
      <c r="J16" s="50" t="s">
        <v>42</v>
      </c>
      <c r="K16" s="35" t="s">
        <v>43</v>
      </c>
      <c r="L16" s="44" t="s">
        <v>44</v>
      </c>
      <c r="M16" s="35" t="s">
        <v>45</v>
      </c>
      <c r="N16" s="35" t="s">
        <v>46</v>
      </c>
      <c r="O16" s="49" t="s">
        <v>47</v>
      </c>
      <c r="P16" s="37" t="s">
        <v>48</v>
      </c>
      <c r="Q16" s="35" t="s">
        <v>21</v>
      </c>
      <c r="R16" s="107" t="s">
        <v>22</v>
      </c>
      <c r="S16" s="113"/>
      <c r="T16" s="111">
        <v>45291</v>
      </c>
    </row>
    <row r="17" spans="1:19" ht="20.100000000000001" customHeight="1" x14ac:dyDescent="0.2">
      <c r="A17" s="53">
        <v>1</v>
      </c>
      <c r="B17" s="102" t="str">
        <f t="array" ref="B17">_xlfn.IFS(AND($E17&lt;110,$E17&gt;=65),"7",AND($E17&lt;65,$E17&gt;=60),"6",AND($E17&lt;60,$E17&gt;=55),"5",AND($E17&lt;55,$E17&gt;=50),"4",AND($E17&lt;50,$E17&gt;=45),"3",AND($E17&lt;45,$E17&gt;=40),"2",AND($E17&gt;=35,$E17&lt;40),"1",TRUE,"")</f>
        <v/>
      </c>
      <c r="C17" s="36"/>
      <c r="D17" s="60"/>
      <c r="E17" s="104" t="str">
        <f>IF(D17="","",DATEDIF($D17,$T$16,"Y"))</f>
        <v/>
      </c>
      <c r="F17" s="55"/>
      <c r="G17" s="62"/>
      <c r="H17" s="63"/>
      <c r="I17" s="64"/>
      <c r="J17" s="65"/>
      <c r="K17" s="66"/>
      <c r="L17" s="65"/>
      <c r="M17" s="66"/>
      <c r="N17" s="66"/>
      <c r="O17" s="67"/>
      <c r="P17" s="68" t="s">
        <v>23</v>
      </c>
      <c r="Q17" s="22"/>
      <c r="R17" s="108"/>
      <c r="S17" s="109"/>
    </row>
    <row r="18" spans="1:19" ht="20.100000000000001" customHeight="1" x14ac:dyDescent="0.2">
      <c r="A18" s="53">
        <v>2</v>
      </c>
      <c r="B18" s="102" t="str">
        <f t="array" ref="B18">_xlfn.IFS(AND($E18&lt;110,$E18&gt;=65),"7",AND($E18&lt;65,$E18&gt;=60),"6",AND($E18&lt;60,$E18&gt;=55),"5",AND($E18&lt;55,$E18&gt;=50),"4",AND($E18&lt;50,$E18&gt;=45),"3",AND($E18&lt;45,$E18&gt;=40),"2",AND($E18&gt;=35,$E18&lt;40),"1",TRUE,"")</f>
        <v/>
      </c>
      <c r="C18" s="36"/>
      <c r="D18" s="60"/>
      <c r="E18" s="104" t="str">
        <f t="shared" ref="E18:E26" si="0">IF(D18="","",DATEDIF($D18,$T$16,"Y"))</f>
        <v/>
      </c>
      <c r="F18" s="55"/>
      <c r="G18" s="62"/>
      <c r="H18" s="63"/>
      <c r="I18" s="64"/>
      <c r="J18" s="65"/>
      <c r="K18" s="66"/>
      <c r="L18" s="65"/>
      <c r="M18" s="66"/>
      <c r="N18" s="66"/>
      <c r="O18" s="67"/>
      <c r="P18" s="68" t="s">
        <v>24</v>
      </c>
      <c r="Q18" s="22"/>
      <c r="R18" s="108"/>
      <c r="S18" s="109"/>
    </row>
    <row r="19" spans="1:19" ht="20.100000000000001" customHeight="1" x14ac:dyDescent="0.2">
      <c r="A19" s="53">
        <v>3</v>
      </c>
      <c r="B19" s="102" t="str">
        <f t="array" ref="B19">_xlfn.IFS(AND($E19&lt;110,$E19&gt;=65),"7",AND($E19&lt;65,$E19&gt;=60),"6",AND($E19&lt;60,$E19&gt;=55),"5",AND($E19&lt;55,$E19&gt;=50),"4",AND($E19&lt;50,$E19&gt;=45),"3",AND($E19&lt;45,$E19&gt;=40),"2",AND($E19&gt;=35,$E19&lt;40),"1",TRUE,"")</f>
        <v/>
      </c>
      <c r="C19" s="36"/>
      <c r="D19" s="60"/>
      <c r="E19" s="104" t="str">
        <f t="shared" si="0"/>
        <v/>
      </c>
      <c r="F19" s="55"/>
      <c r="G19" s="62"/>
      <c r="H19" s="63"/>
      <c r="I19" s="64"/>
      <c r="J19" s="65"/>
      <c r="K19" s="66"/>
      <c r="L19" s="65"/>
      <c r="M19" s="66"/>
      <c r="N19" s="66"/>
      <c r="O19" s="67"/>
      <c r="P19" s="68" t="s">
        <v>24</v>
      </c>
      <c r="Q19" s="22"/>
      <c r="R19" s="108"/>
      <c r="S19" s="109"/>
    </row>
    <row r="20" spans="1:19" ht="20.100000000000001" customHeight="1" x14ac:dyDescent="0.2">
      <c r="A20" s="53">
        <v>4</v>
      </c>
      <c r="B20" s="102" t="str">
        <f t="array" ref="B20">_xlfn.IFS(AND($E20&lt;110,$E20&gt;=65),"7",AND($E20&lt;65,$E20&gt;=60),"6",AND($E20&lt;60,$E20&gt;=55),"5",AND($E20&lt;55,$E20&gt;=50),"4",AND($E20&lt;50,$E20&gt;=45),"3",AND($E20&lt;45,$E20&gt;=40),"2",AND($E20&gt;=35,$E20&lt;40),"1",TRUE,"")</f>
        <v/>
      </c>
      <c r="C20" s="36"/>
      <c r="D20" s="60"/>
      <c r="E20" s="104" t="str">
        <f t="shared" si="0"/>
        <v/>
      </c>
      <c r="F20" s="55"/>
      <c r="G20" s="62"/>
      <c r="H20" s="63"/>
      <c r="I20" s="64"/>
      <c r="J20" s="65"/>
      <c r="K20" s="66"/>
      <c r="L20" s="65"/>
      <c r="M20" s="66"/>
      <c r="N20" s="66"/>
      <c r="O20" s="67"/>
      <c r="P20" s="68" t="s">
        <v>24</v>
      </c>
      <c r="Q20" s="22"/>
      <c r="R20" s="108"/>
      <c r="S20" s="109"/>
    </row>
    <row r="21" spans="1:19" ht="20.100000000000001" customHeight="1" x14ac:dyDescent="0.2">
      <c r="A21" s="53">
        <v>5</v>
      </c>
      <c r="B21" s="102" t="str">
        <f t="array" ref="B21">_xlfn.IFS(AND($E21&lt;110,$E21&gt;=65),"7",AND($E21&lt;65,$E21&gt;=60),"6",AND($E21&lt;60,$E21&gt;=55),"5",AND($E21&lt;55,$E21&gt;=50),"4",AND($E21&lt;50,$E21&gt;=45),"3",AND($E21&lt;45,$E21&gt;=40),"2",AND($E21&gt;=35,$E21&lt;40),"1",TRUE,"")</f>
        <v/>
      </c>
      <c r="C21" s="36"/>
      <c r="D21" s="60"/>
      <c r="E21" s="104" t="str">
        <f t="shared" si="0"/>
        <v/>
      </c>
      <c r="F21" s="69"/>
      <c r="G21" s="62"/>
      <c r="H21" s="63"/>
      <c r="I21" s="64"/>
      <c r="J21" s="65"/>
      <c r="K21" s="66"/>
      <c r="L21" s="65"/>
      <c r="M21" s="66"/>
      <c r="N21" s="66"/>
      <c r="O21" s="67"/>
      <c r="P21" s="68" t="s">
        <v>24</v>
      </c>
      <c r="Q21" s="22"/>
      <c r="R21" s="108"/>
      <c r="S21" s="109"/>
    </row>
    <row r="22" spans="1:19" ht="20.100000000000001" customHeight="1" x14ac:dyDescent="0.2">
      <c r="A22" s="53">
        <v>6</v>
      </c>
      <c r="B22" s="102" t="str">
        <f t="array" ref="B22">_xlfn.IFS(AND($E22&lt;110,$E22&gt;=65),"7",AND($E22&lt;65,$E22&gt;=60),"6",AND($E22&lt;60,$E22&gt;=55),"5",AND($E22&lt;55,$E22&gt;=50),"4",AND($E22&lt;50,$E22&gt;=45),"3",AND($E22&lt;45,$E22&gt;=40),"2",AND($E22&gt;=35,$E22&lt;40),"1",TRUE,"")</f>
        <v/>
      </c>
      <c r="C22" s="36"/>
      <c r="D22" s="60"/>
      <c r="E22" s="104" t="str">
        <f t="shared" si="0"/>
        <v/>
      </c>
      <c r="F22" s="55"/>
      <c r="G22" s="62"/>
      <c r="H22" s="63"/>
      <c r="I22" s="64"/>
      <c r="J22" s="65"/>
      <c r="K22" s="66"/>
      <c r="L22" s="65"/>
      <c r="M22" s="66"/>
      <c r="N22" s="66"/>
      <c r="O22" s="67"/>
      <c r="P22" s="68" t="s">
        <v>24</v>
      </c>
      <c r="Q22" s="22"/>
      <c r="R22" s="108"/>
      <c r="S22" s="109"/>
    </row>
    <row r="23" spans="1:19" ht="20.100000000000001" customHeight="1" x14ac:dyDescent="0.2">
      <c r="A23" s="53">
        <v>7</v>
      </c>
      <c r="B23" s="102" t="str">
        <f t="array" ref="B23">_xlfn.IFS(AND($E23&lt;110,$E23&gt;=65),"7",AND($E23&lt;65,$E23&gt;=60),"6",AND($E23&lt;60,$E23&gt;=55),"5",AND($E23&lt;55,$E23&gt;=50),"4",AND($E23&lt;50,$E23&gt;=45),"3",AND($E23&lt;45,$E23&gt;=40),"2",AND($E23&gt;=35,$E23&lt;40),"1",TRUE,"")</f>
        <v/>
      </c>
      <c r="C23" s="61"/>
      <c r="D23" s="60"/>
      <c r="E23" s="104" t="str">
        <f t="shared" si="0"/>
        <v/>
      </c>
      <c r="F23" s="55"/>
      <c r="G23" s="70"/>
      <c r="H23" s="71"/>
      <c r="I23" s="72"/>
      <c r="J23" s="73"/>
      <c r="K23" s="74"/>
      <c r="L23" s="73"/>
      <c r="M23" s="74"/>
      <c r="N23" s="74"/>
      <c r="O23" s="75"/>
      <c r="P23" s="76" t="s">
        <v>24</v>
      </c>
      <c r="Q23" s="38"/>
      <c r="R23" s="106"/>
      <c r="S23" s="109"/>
    </row>
    <row r="24" spans="1:19" ht="20.100000000000001" customHeight="1" x14ac:dyDescent="0.2">
      <c r="A24" s="53">
        <v>8</v>
      </c>
      <c r="B24" s="102" t="str">
        <f t="array" ref="B24">_xlfn.IFS(AND($E24&lt;110,$E24&gt;=65),"7",AND($E24&lt;65,$E24&gt;=60),"6",AND($E24&lt;60,$E24&gt;=55),"5",AND($E24&lt;55,$E24&gt;=50),"4",AND($E24&lt;50,$E24&gt;=45),"3",AND($E24&lt;45,$E24&gt;=40),"2",AND($E24&gt;=35,$E24&lt;40),"1",TRUE,"")</f>
        <v/>
      </c>
      <c r="C24" s="36"/>
      <c r="D24" s="60"/>
      <c r="E24" s="104" t="str">
        <f t="shared" si="0"/>
        <v/>
      </c>
      <c r="F24" s="69"/>
      <c r="G24" s="62"/>
      <c r="H24" s="63"/>
      <c r="I24" s="64"/>
      <c r="J24" s="65"/>
      <c r="K24" s="66"/>
      <c r="L24" s="65"/>
      <c r="M24" s="66"/>
      <c r="N24" s="66"/>
      <c r="O24" s="67"/>
      <c r="P24" s="68" t="s">
        <v>23</v>
      </c>
      <c r="Q24" s="22"/>
      <c r="R24" s="108"/>
      <c r="S24" s="109"/>
    </row>
    <row r="25" spans="1:19" ht="20.100000000000001" customHeight="1" x14ac:dyDescent="0.2">
      <c r="A25" s="53">
        <v>9</v>
      </c>
      <c r="B25" s="102" t="str">
        <f t="array" ref="B25">_xlfn.IFS(AND($E25&lt;110,$E25&gt;=65),"7",AND($E25&lt;65,$E25&gt;=60),"6",AND($E25&lt;60,$E25&gt;=55),"5",AND($E25&lt;55,$E25&gt;=50),"4",AND($E25&lt;50,$E25&gt;=45),"3",AND($E25&lt;45,$E25&gt;=40),"2",AND($E25&gt;=35,$E25&lt;40),"1",TRUE,"")</f>
        <v/>
      </c>
      <c r="C25" s="36"/>
      <c r="D25" s="60"/>
      <c r="E25" s="104" t="str">
        <f t="shared" si="0"/>
        <v/>
      </c>
      <c r="F25" s="55"/>
      <c r="G25" s="62"/>
      <c r="H25" s="63"/>
      <c r="I25" s="64"/>
      <c r="J25" s="65"/>
      <c r="K25" s="66"/>
      <c r="L25" s="65"/>
      <c r="M25" s="66"/>
      <c r="N25" s="66"/>
      <c r="O25" s="67"/>
      <c r="P25" s="68" t="s">
        <v>23</v>
      </c>
      <c r="Q25" s="22"/>
      <c r="R25" s="108"/>
      <c r="S25" s="109"/>
    </row>
    <row r="26" spans="1:19" ht="20.100000000000001" customHeight="1" thickBot="1" x14ac:dyDescent="0.25">
      <c r="A26" s="77">
        <v>10</v>
      </c>
      <c r="B26" s="103" t="str">
        <f t="array" ref="B26">_xlfn.IFS(AND($E26&lt;110,$E26&gt;=65),"7",AND($E26&lt;65,$E26&gt;=60),"6",AND($E26&lt;60,$E26&gt;=55),"5",AND($E26&lt;55,$E26&gt;=50),"4",AND($E26&lt;50,$E26&gt;=45),"3",AND($E26&lt;45,$E26&gt;=40),"2",AND($E26&gt;=35,$E26&lt;40),"1",TRUE,"")</f>
        <v/>
      </c>
      <c r="C26" s="79"/>
      <c r="D26" s="80"/>
      <c r="E26" s="104" t="str">
        <f t="shared" si="0"/>
        <v/>
      </c>
      <c r="F26" s="78"/>
      <c r="G26" s="81"/>
      <c r="H26" s="82"/>
      <c r="I26" s="83"/>
      <c r="J26" s="84"/>
      <c r="K26" s="85"/>
      <c r="L26" s="84"/>
      <c r="M26" s="85"/>
      <c r="N26" s="85"/>
      <c r="O26" s="86"/>
      <c r="P26" s="87" t="s">
        <v>23</v>
      </c>
      <c r="Q26" s="39"/>
      <c r="R26" s="58"/>
      <c r="S26" s="110"/>
    </row>
    <row r="27" spans="1:19" ht="3" customHeight="1" thickBot="1" x14ac:dyDescent="0.25">
      <c r="A27" s="47"/>
      <c r="B27" s="9"/>
      <c r="C27" s="47"/>
      <c r="D27" s="9"/>
      <c r="E27" s="47"/>
      <c r="F27" s="47"/>
      <c r="G27" s="47"/>
      <c r="H27" s="47"/>
      <c r="I27" s="47"/>
      <c r="J27" s="8"/>
      <c r="K27" s="8"/>
      <c r="L27" s="8"/>
      <c r="M27" s="8"/>
      <c r="N27" s="8"/>
      <c r="O27" s="8"/>
      <c r="P27" s="8"/>
      <c r="Q27" s="8"/>
      <c r="R27" s="8"/>
    </row>
    <row r="28" spans="1:19" ht="12" customHeight="1" x14ac:dyDescent="0.2">
      <c r="A28" s="114" t="s">
        <v>25</v>
      </c>
      <c r="B28" s="149" t="s">
        <v>26</v>
      </c>
      <c r="C28" s="150"/>
      <c r="D28" s="120" t="s">
        <v>27</v>
      </c>
      <c r="E28" s="121"/>
      <c r="F28" s="121"/>
      <c r="G28" s="121"/>
      <c r="H28" s="121"/>
      <c r="I28" s="121"/>
      <c r="J28" s="146" t="s">
        <v>28</v>
      </c>
      <c r="K28" s="146"/>
      <c r="L28" s="146"/>
      <c r="M28" s="146"/>
      <c r="N28" s="146"/>
      <c r="O28" s="146"/>
      <c r="P28" s="146"/>
      <c r="Q28" s="146"/>
      <c r="R28" s="152"/>
      <c r="S28" s="112" t="s">
        <v>79</v>
      </c>
    </row>
    <row r="29" spans="1:19" ht="12" customHeight="1" x14ac:dyDescent="0.2">
      <c r="A29" s="148"/>
      <c r="B29" s="143"/>
      <c r="C29" s="151"/>
      <c r="D29" s="122"/>
      <c r="E29" s="123"/>
      <c r="F29" s="123"/>
      <c r="G29" s="123"/>
      <c r="H29" s="123"/>
      <c r="I29" s="123"/>
      <c r="J29" s="153" t="s">
        <v>29</v>
      </c>
      <c r="K29" s="153"/>
      <c r="L29" s="153"/>
      <c r="M29" s="153"/>
      <c r="N29" s="153"/>
      <c r="O29" s="153"/>
      <c r="P29" s="153"/>
      <c r="Q29" s="24" t="s">
        <v>21</v>
      </c>
      <c r="R29" s="21" t="s">
        <v>30</v>
      </c>
      <c r="S29" s="113"/>
    </row>
    <row r="30" spans="1:19" ht="24" customHeight="1" x14ac:dyDescent="0.2">
      <c r="A30" s="53">
        <v>1</v>
      </c>
      <c r="B30" s="161"/>
      <c r="C30" s="162"/>
      <c r="D30" s="163"/>
      <c r="E30" s="163"/>
      <c r="F30" s="55"/>
      <c r="G30" s="164"/>
      <c r="H30" s="165"/>
      <c r="I30" s="55"/>
      <c r="J30" s="155" t="s">
        <v>59</v>
      </c>
      <c r="K30" s="155"/>
      <c r="L30" s="155"/>
      <c r="M30" s="155"/>
      <c r="N30" s="155"/>
      <c r="O30" s="155"/>
      <c r="P30" s="155"/>
      <c r="Q30" s="25"/>
      <c r="R30" s="26"/>
      <c r="S30" s="109"/>
    </row>
    <row r="31" spans="1:19" ht="24" customHeight="1" thickBot="1" x14ac:dyDescent="0.25">
      <c r="A31" s="77">
        <v>2</v>
      </c>
      <c r="B31" s="156"/>
      <c r="C31" s="157"/>
      <c r="D31" s="158"/>
      <c r="E31" s="158"/>
      <c r="F31" s="78"/>
      <c r="G31" s="159"/>
      <c r="H31" s="160"/>
      <c r="I31" s="78"/>
      <c r="J31" s="135" t="s">
        <v>60</v>
      </c>
      <c r="K31" s="135"/>
      <c r="L31" s="135"/>
      <c r="M31" s="135"/>
      <c r="N31" s="135"/>
      <c r="O31" s="135"/>
      <c r="P31" s="135"/>
      <c r="Q31" s="27"/>
      <c r="R31" s="28"/>
      <c r="S31" s="109"/>
    </row>
    <row r="32" spans="1:19" ht="3" customHeight="1" thickBot="1" x14ac:dyDescent="0.25">
      <c r="A32" s="8"/>
      <c r="B32" s="8"/>
      <c r="C32" s="8"/>
      <c r="D32" s="9"/>
      <c r="E32" s="8"/>
      <c r="F32" s="8"/>
      <c r="G32" s="47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9" ht="12" customHeight="1" x14ac:dyDescent="0.2">
      <c r="A33" s="140" t="s">
        <v>31</v>
      </c>
      <c r="B33" s="142" t="s">
        <v>56</v>
      </c>
      <c r="C33" s="126" t="s">
        <v>19</v>
      </c>
      <c r="D33" s="169" t="s">
        <v>76</v>
      </c>
      <c r="E33" s="18" t="s">
        <v>15</v>
      </c>
      <c r="F33" s="146" t="s">
        <v>16</v>
      </c>
      <c r="G33" s="128" t="s">
        <v>67</v>
      </c>
      <c r="H33" s="130" t="s">
        <v>71</v>
      </c>
      <c r="I33" s="146" t="s">
        <v>81</v>
      </c>
      <c r="J33" s="120" t="s">
        <v>20</v>
      </c>
      <c r="K33" s="121"/>
      <c r="L33" s="121"/>
      <c r="M33" s="121"/>
      <c r="N33" s="121"/>
      <c r="O33" s="121"/>
      <c r="P33" s="130"/>
      <c r="Q33" s="146" t="s">
        <v>53</v>
      </c>
      <c r="R33" s="152"/>
      <c r="S33" s="112" t="s">
        <v>79</v>
      </c>
    </row>
    <row r="34" spans="1:19" ht="12" customHeight="1" x14ac:dyDescent="0.2">
      <c r="A34" s="141"/>
      <c r="B34" s="143"/>
      <c r="C34" s="127"/>
      <c r="D34" s="161"/>
      <c r="E34" s="105" t="s">
        <v>74</v>
      </c>
      <c r="F34" s="153"/>
      <c r="G34" s="129"/>
      <c r="H34" s="131"/>
      <c r="I34" s="153"/>
      <c r="J34" s="44" t="s">
        <v>32</v>
      </c>
      <c r="K34" s="20" t="s">
        <v>49</v>
      </c>
      <c r="L34" s="44" t="s">
        <v>50</v>
      </c>
      <c r="M34" s="41"/>
      <c r="N34" s="42"/>
      <c r="O34" s="43"/>
      <c r="P34" s="45" t="s">
        <v>51</v>
      </c>
      <c r="Q34" s="35" t="s">
        <v>21</v>
      </c>
      <c r="R34" s="21" t="s">
        <v>33</v>
      </c>
      <c r="S34" s="113"/>
    </row>
    <row r="35" spans="1:19" ht="20.100000000000001" customHeight="1" x14ac:dyDescent="0.2">
      <c r="A35" s="53">
        <v>1</v>
      </c>
      <c r="B35" s="55" t="s">
        <v>55</v>
      </c>
      <c r="C35" s="36"/>
      <c r="D35" s="60"/>
      <c r="E35" s="104" t="str">
        <f>IF(D35="","",DATEDIF($D35,$T$16,"Y"))</f>
        <v/>
      </c>
      <c r="F35" s="54"/>
      <c r="G35" s="62"/>
      <c r="H35" s="63"/>
      <c r="I35" s="52"/>
      <c r="J35" s="51"/>
      <c r="K35" s="88"/>
      <c r="L35" s="51"/>
      <c r="M35" s="41"/>
      <c r="N35" s="41"/>
      <c r="O35" s="89"/>
      <c r="P35" s="90" t="s">
        <v>23</v>
      </c>
      <c r="Q35" s="23"/>
      <c r="R35" s="29"/>
      <c r="S35" s="109"/>
    </row>
    <row r="36" spans="1:19" ht="20.100000000000001" customHeight="1" x14ac:dyDescent="0.2">
      <c r="A36" s="53">
        <v>2</v>
      </c>
      <c r="B36" s="55" t="s">
        <v>55</v>
      </c>
      <c r="C36" s="36"/>
      <c r="D36" s="60"/>
      <c r="E36" s="104" t="str">
        <f t="shared" ref="E36:E37" si="1">IF(D36="","",DATEDIF($D36,$T$16,"Y"))</f>
        <v/>
      </c>
      <c r="F36" s="54"/>
      <c r="G36" s="62"/>
      <c r="H36" s="63"/>
      <c r="I36" s="52"/>
      <c r="J36" s="51"/>
      <c r="K36" s="88"/>
      <c r="L36" s="51"/>
      <c r="M36" s="41"/>
      <c r="N36" s="41"/>
      <c r="O36" s="89"/>
      <c r="P36" s="90" t="s">
        <v>23</v>
      </c>
      <c r="Q36" s="22"/>
      <c r="R36" s="30"/>
      <c r="S36" s="109"/>
    </row>
    <row r="37" spans="1:19" ht="20.100000000000001" customHeight="1" thickBot="1" x14ac:dyDescent="0.25">
      <c r="A37" s="77">
        <v>3</v>
      </c>
      <c r="B37" s="78" t="s">
        <v>54</v>
      </c>
      <c r="C37" s="79"/>
      <c r="D37" s="80"/>
      <c r="E37" s="170" t="str">
        <f t="shared" si="1"/>
        <v/>
      </c>
      <c r="F37" s="5"/>
      <c r="G37" s="81"/>
      <c r="H37" s="82"/>
      <c r="I37" s="59"/>
      <c r="J37" s="91"/>
      <c r="K37" s="27"/>
      <c r="L37" s="91"/>
      <c r="M37" s="92"/>
      <c r="N37" s="92"/>
      <c r="O37" s="93"/>
      <c r="P37" s="94" t="s">
        <v>23</v>
      </c>
      <c r="Q37" s="39"/>
      <c r="R37" s="40"/>
      <c r="S37" s="110"/>
    </row>
    <row r="38" spans="1:19" ht="3" customHeight="1" x14ac:dyDescent="0.2">
      <c r="A38" s="47"/>
      <c r="B38" s="47"/>
      <c r="C38" s="47"/>
      <c r="D38" s="9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8"/>
    </row>
    <row r="39" spans="1:19" ht="15" customHeight="1" x14ac:dyDescent="0.2">
      <c r="A39" s="31" t="s">
        <v>34</v>
      </c>
      <c r="B39" s="32" t="s">
        <v>35</v>
      </c>
      <c r="C39" s="32" t="s">
        <v>58</v>
      </c>
      <c r="D39" s="9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8"/>
    </row>
    <row r="40" spans="1:19" ht="15" customHeight="1" x14ac:dyDescent="0.2">
      <c r="A40" s="8"/>
      <c r="B40" s="8"/>
      <c r="C40" s="8" t="s">
        <v>57</v>
      </c>
      <c r="D40" s="9"/>
      <c r="E40" s="8"/>
      <c r="F40" s="8"/>
      <c r="G40" s="47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9" ht="15" customHeight="1" x14ac:dyDescent="0.2">
      <c r="A41" s="33" t="s">
        <v>36</v>
      </c>
      <c r="B41" s="8">
        <v>1</v>
      </c>
      <c r="C41" s="8" t="s">
        <v>62</v>
      </c>
      <c r="D41" s="9"/>
      <c r="E41" s="8"/>
      <c r="F41" s="8"/>
      <c r="G41" s="47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9" ht="15" customHeight="1" x14ac:dyDescent="0.2">
      <c r="A42" s="8"/>
      <c r="B42" s="8">
        <v>2</v>
      </c>
      <c r="C42" s="8" t="s">
        <v>65</v>
      </c>
      <c r="D42" s="9"/>
      <c r="E42" s="8"/>
      <c r="F42" s="8"/>
      <c r="G42" s="47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9" ht="15" customHeight="1" x14ac:dyDescent="0.2">
      <c r="A43" s="8"/>
      <c r="B43" s="8">
        <v>3</v>
      </c>
      <c r="C43" s="46" t="s">
        <v>68</v>
      </c>
      <c r="D43" s="9"/>
      <c r="E43" s="8"/>
      <c r="F43" s="8"/>
      <c r="G43" s="47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9" ht="15" customHeight="1" x14ac:dyDescent="0.2">
      <c r="A44" s="8"/>
      <c r="B44" s="8">
        <v>4</v>
      </c>
      <c r="C44" s="8" t="s">
        <v>66</v>
      </c>
      <c r="D44" s="9"/>
      <c r="E44" s="8"/>
      <c r="F44" s="8"/>
      <c r="G44" s="47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9" ht="15" customHeight="1" x14ac:dyDescent="0.2">
      <c r="A45" s="8"/>
      <c r="B45" s="47" t="s">
        <v>63</v>
      </c>
      <c r="C45" s="48" t="s">
        <v>64</v>
      </c>
      <c r="D45" s="9"/>
      <c r="E45" s="8"/>
      <c r="F45" s="8"/>
      <c r="G45" s="47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9" ht="27.9" customHeight="1" x14ac:dyDescent="0.2">
      <c r="A46" s="166" t="s">
        <v>77</v>
      </c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8"/>
    </row>
  </sheetData>
  <dataConsolidate/>
  <mergeCells count="51">
    <mergeCell ref="A46:R46"/>
    <mergeCell ref="I33:I34"/>
    <mergeCell ref="J33:P33"/>
    <mergeCell ref="Q33:R33"/>
    <mergeCell ref="A33:A34"/>
    <mergeCell ref="D33:D34"/>
    <mergeCell ref="F33:F34"/>
    <mergeCell ref="G33:G34"/>
    <mergeCell ref="H33:H34"/>
    <mergeCell ref="B33:B34"/>
    <mergeCell ref="C33:C34"/>
    <mergeCell ref="J30:P30"/>
    <mergeCell ref="B31:C31"/>
    <mergeCell ref="D31:E31"/>
    <mergeCell ref="G31:H31"/>
    <mergeCell ref="J31:P31"/>
    <mergeCell ref="B30:C30"/>
    <mergeCell ref="D30:E30"/>
    <mergeCell ref="G30:H30"/>
    <mergeCell ref="Q15:R15"/>
    <mergeCell ref="A28:A29"/>
    <mergeCell ref="B28:C29"/>
    <mergeCell ref="D28:I29"/>
    <mergeCell ref="J28:R28"/>
    <mergeCell ref="J29:P29"/>
    <mergeCell ref="F15:F16"/>
    <mergeCell ref="G15:G16"/>
    <mergeCell ref="H15:H16"/>
    <mergeCell ref="I15:I16"/>
    <mergeCell ref="J15:P15"/>
    <mergeCell ref="A4:B4"/>
    <mergeCell ref="A15:A16"/>
    <mergeCell ref="B15:B16"/>
    <mergeCell ref="C15:C16"/>
    <mergeCell ref="D15:D16"/>
    <mergeCell ref="S15:S16"/>
    <mergeCell ref="S28:S29"/>
    <mergeCell ref="S33:S34"/>
    <mergeCell ref="A1:A2"/>
    <mergeCell ref="A7:A8"/>
    <mergeCell ref="L9:P9"/>
    <mergeCell ref="A11:A13"/>
    <mergeCell ref="B11:C12"/>
    <mergeCell ref="D11:D12"/>
    <mergeCell ref="F11:F12"/>
    <mergeCell ref="G11:G12"/>
    <mergeCell ref="H11:H12"/>
    <mergeCell ref="I11:I12"/>
    <mergeCell ref="J11:N12"/>
    <mergeCell ref="B13:C13"/>
    <mergeCell ref="J13:N13"/>
  </mergeCells>
  <phoneticPr fontId="2"/>
  <dataValidations xWindow="423" yWindow="706" count="8">
    <dataValidation type="list" allowBlank="1" showInputMessage="1" showErrorMessage="1" sqref="G35:G37 G17:G26" xr:uid="{00000000-0002-0000-0000-000000000000}">
      <formula1>",コーチ1,コーチ3,コーチ4,その他,"</formula1>
    </dataValidation>
    <dataValidation type="list" allowBlank="1" showInputMessage="1" showErrorMessage="1" sqref="I13" xr:uid="{00000000-0002-0000-0000-000001000000}">
      <formula1>"競技者,審判員,チームアテンダント"</formula1>
    </dataValidation>
    <dataValidation type="list" allowBlank="1" showInputMessage="1" showErrorMessage="1" sqref="J17:O26" xr:uid="{00000000-0002-0000-0000-000002000000}">
      <formula1>"○"</formula1>
    </dataValidation>
    <dataValidation type="list" allowBlank="1" showInputMessage="1" showErrorMessage="1" sqref="G13" xr:uid="{00000000-0002-0000-0000-000003000000}">
      <formula1>"自転車競技コーチ1,自転車競技コーチ3,自転車競技コーチ4,その他,"</formula1>
    </dataValidation>
    <dataValidation type="textLength" operator="equal" allowBlank="1" showInputMessage="1" showErrorMessage="1" sqref="I30:I31" xr:uid="{00000000-0002-0000-0000-000004000000}">
      <formula1>7</formula1>
    </dataValidation>
    <dataValidation type="textLength" operator="equal" allowBlank="1" showInputMessage="1" showErrorMessage="1" prompt="英数字半角11桁で入力してください。" sqref="I35:I37 I17:I26 J13:N13" xr:uid="{00000000-0002-0000-0000-000005000000}">
      <formula1>11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・年齢区分_x000a_" sqref="D17:D26 D13" xr:uid="{00000000-0002-0000-0000-000006000000}">
      <formula1>1</formula1>
    </dataValidation>
    <dataValidation type="date" errorStyle="warning" operator="greaterThanOrEqual" allowBlank="1" showInputMessage="1" showErrorMessage="1" errorTitle="入力しなおしてください。" promptTitle="入力形式" prompt="入力例：1980/10/10のように半角数字で入力してください。_x000a__x000a_◆注意◆_x000a_以下は自動反映されますので入力しないでください。_x000a__x000a_・年齢_x000a_" sqref="D35:D37" xr:uid="{00000000-0002-0000-0000-000007000000}">
      <formula1>1</formula1>
    </dataValidation>
  </dataValidations>
  <printOptions horizontalCentered="1"/>
  <pageMargins left="0.19685039370078741" right="0.19685039370078741" top="0.59055118110236227" bottom="0.27559055118110237" header="0.31496062992125984" footer="0.31496062992125984"/>
  <pageSetup paperSize="9" scale="74" orientation="landscape" r:id="rId1"/>
  <headerFooter>
    <oddHeader>&amp;C&amp;"ＭＳ Ｐゴシック,太字"&amp;18日本スポーツマスターズ２０２３　自転車競技会　参加申込書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自転車参加申込書</vt:lpstr>
      <vt:lpstr>自転車参加申込書!Print_Area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髙際淳</dc:creator>
  <cp:lastModifiedBy>藪下基</cp:lastModifiedBy>
  <cp:lastPrinted>2023-05-31T07:15:53Z</cp:lastPrinted>
  <dcterms:created xsi:type="dcterms:W3CDTF">2017-03-21T00:53:37Z</dcterms:created>
  <dcterms:modified xsi:type="dcterms:W3CDTF">2023-06-22T06:04:57Z</dcterms:modified>
</cp:coreProperties>
</file>